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1" documentId="8_{CC9EA4E3-0300-4157-832F-221BB0D4820C}" xr6:coauthVersionLast="36" xr6:coauthVersionMax="47" xr10:uidLastSave="{2BCC7BFF-C01A-406E-A3A6-A5BE7DCA6000}"/>
  <bookViews>
    <workbookView xWindow="0" yWindow="0" windowWidth="19200" windowHeight="693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c r="G34" i="6" l="1"/>
  <c r="G33" i="6"/>
  <c r="G32" i="6"/>
  <c r="G31" i="6"/>
  <c r="G30" i="6"/>
  <c r="G29" i="6"/>
  <c r="G28" i="6"/>
  <c r="G27" i="6"/>
  <c r="G26" i="6"/>
  <c r="G25" i="6"/>
  <c r="G24" i="6"/>
  <c r="G35" i="6" l="1"/>
  <c r="G39" i="6" s="1"/>
  <c r="G27" i="1"/>
  <c r="G23" i="1"/>
  <c r="G33" i="1" l="1"/>
  <c r="G37" i="1" s="1"/>
</calcChain>
</file>

<file path=xl/sharedStrings.xml><?xml version="1.0" encoding="utf-8"?>
<sst xmlns="http://schemas.openxmlformats.org/spreadsheetml/2006/main" count="203" uniqueCount="141">
  <si>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</si>
  <si>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</si>
  <si>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</si>
  <si>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</si>
  <si>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</si>
  <si>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</si>
  <si>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</si>
  <si>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</si>
  <si>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</si>
  <si>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 xml:space="preserve">Tayseer Hamad </t>
  </si>
  <si>
    <t>Contact
name</t>
  </si>
  <si>
    <t>RI Office</t>
  </si>
  <si>
    <t xml:space="preserve">Port Sudan </t>
  </si>
  <si>
    <t>E-mail</t>
  </si>
  <si>
    <t>tayseer.hamad@ri.org</t>
  </si>
  <si>
    <t>Phone</t>
  </si>
  <si>
    <t>whatsapp 249900750030</t>
  </si>
  <si>
    <t>Mobile</t>
  </si>
  <si>
    <t>Address</t>
  </si>
  <si>
    <t xml:space="preserve">Almatar ,Block 3, House no 261 ,Red Sae ,Port Sudan </t>
  </si>
  <si>
    <t>Date items required by:</t>
  </si>
  <si>
    <t>Delivery address:</t>
  </si>
  <si>
    <t>Delivery method (if applicable):</t>
  </si>
  <si>
    <t>Road</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</si>
  <si>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</si>
  <si>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</si>
  <si>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</si>
  <si>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</si>
  <si>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</si>
  <si>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</si>
  <si>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</si>
  <si>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</si>
  <si>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</si>
  <si>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</si>
  <si>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</si>
  <si>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</si>
  <si>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</si>
  <si>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</si>
  <si>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</si>
  <si>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</si>
  <si>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</si>
  <si>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</si>
  <si>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</si>
  <si>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</si>
  <si>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</si>
  <si>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</si>
  <si>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</si>
  <si>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</si>
  <si>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</si>
  <si>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</si>
  <si>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</si>
  <si>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</si>
  <si>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</si>
  <si>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</si>
  <si>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</si>
  <si>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</si>
  <si>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</si>
  <si>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</si>
  <si>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</si>
  <si>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</si>
  <si>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</si>
  <si>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</si>
  <si>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</si>
  <si>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</si>
  <si>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</si>
  <si>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</si>
  <si>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</si>
  <si>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</si>
  <si>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</si>
  <si>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</si>
  <si>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</si>
  <si>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</si>
  <si>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</si>
  <si>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</si>
  <si>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</si>
  <si>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</si>
  <si>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</si>
  <si>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</si>
  <si>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</si>
  <si>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</si>
  <si>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</si>
  <si>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</si>
  <si>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</si>
  <si>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</si>
  <si>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</si>
  <si>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</si>
  <si>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</si>
  <si>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</si>
  <si>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</si>
  <si>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</si>
  <si>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</si>
  <si>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</si>
  <si>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</si>
  <si>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</si>
  <si>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</si>
  <si>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</si>
  <si>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</si>
  <si>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</si>
  <si>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</si>
  <si>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</si>
  <si>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</si>
  <si>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</si>
  <si>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</si>
  <si>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</si>
  <si>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</si>
  <si>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</si>
  <si>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</si>
  <si>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</si>
  <si>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</si>
  <si>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</si>
  <si>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</si>
  <si>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</si>
  <si>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</si>
  <si>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</si>
  <si>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</si>
  <si>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</si>
  <si>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</si>
  <si>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</si>
  <si>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</si>
  <si>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</si>
  <si>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</si>
  <si>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</si>
  <si>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</si>
  <si>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</si>
  <si>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</si>
  <si>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</si>
  <si>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</si>
  <si>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</si>
  <si>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</si>
  <si>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</si>
  <si>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RI-SDN-KRT-025-022</t>
  </si>
  <si>
    <t>21-5-2025</t>
  </si>
  <si>
    <t>31/5/2025</t>
  </si>
  <si>
    <t xml:space="preserve">Internal movement within Khartoum State </t>
  </si>
  <si>
    <t xml:space="preserve">Monthly payment </t>
  </si>
  <si>
    <t>Month</t>
  </si>
  <si>
    <r>
      <t xml:space="preserve">One rental of vehicle Minibus </t>
    </r>
    <r>
      <rPr>
        <sz val="14"/>
        <color rgb="FFFF0000"/>
        <rFont val="Arial"/>
        <family val="2"/>
      </rPr>
      <t>ambulance</t>
    </r>
    <r>
      <rPr>
        <sz val="14"/>
        <rFont val="Arial"/>
        <family val="2"/>
      </rPr>
      <t xml:space="preserve"> including medical equipement, fuel, driver, and maintenance for 5 months. Internal movement within Khartoum State.</t>
    </r>
  </si>
  <si>
    <r>
      <t xml:space="preserve">One rental vehicle </t>
    </r>
    <r>
      <rPr>
        <sz val="14"/>
        <color rgb="FFFF0000"/>
        <rFont val="Arial"/>
        <family val="2"/>
      </rPr>
      <t xml:space="preserve">Minibus (14 passengers) </t>
    </r>
    <r>
      <rPr>
        <sz val="14"/>
        <rFont val="Arial"/>
        <family val="2"/>
      </rPr>
      <t>including fuel, driver, and maintenance for 5 months to transport 2 MMUs staff within Khartoum State.</t>
    </r>
  </si>
  <si>
    <r>
      <t xml:space="preserve">One rental vehicle </t>
    </r>
    <r>
      <rPr>
        <sz val="14"/>
        <color rgb="FFFF0000"/>
        <rFont val="Arial"/>
        <family val="2"/>
      </rPr>
      <t>Minibus</t>
    </r>
    <r>
      <rPr>
        <sz val="14"/>
        <rFont val="Arial"/>
        <family val="2"/>
      </rPr>
      <t xml:space="preserve"> </t>
    </r>
    <r>
      <rPr>
        <sz val="14"/>
        <color rgb="FFFF0000"/>
        <rFont val="Arial"/>
        <family val="2"/>
      </rPr>
      <t>(14 passengers)</t>
    </r>
    <r>
      <rPr>
        <sz val="14"/>
        <rFont val="Arial"/>
        <family val="2"/>
      </rPr>
      <t xml:space="preserve"> including fuel, driver, and maintenance for 5 months to transport 2 MMUs staff within Khartoum State.</t>
    </r>
  </si>
  <si>
    <r>
      <t xml:space="preserve">One rental vehicle </t>
    </r>
    <r>
      <rPr>
        <sz val="14"/>
        <color rgb="FFFF0000"/>
        <rFont val="Arial"/>
        <family val="2"/>
      </rPr>
      <t>Minibus (14 passengers)</t>
    </r>
    <r>
      <rPr>
        <sz val="14"/>
        <rFont val="Arial"/>
        <family val="2"/>
      </rPr>
      <t xml:space="preserve"> including fuel, driver, and maintenance for 5 months to transport 2 MMUs staff within Khartoum State.</t>
    </r>
  </si>
  <si>
    <r>
      <t xml:space="preserve">One rental vehicle </t>
    </r>
    <r>
      <rPr>
        <sz val="14"/>
        <color rgb="FFFF0000"/>
        <rFont val="Arial"/>
        <family val="2"/>
      </rPr>
      <t>4x4 Double cabin</t>
    </r>
    <r>
      <rPr>
        <sz val="14"/>
        <rFont val="Arial"/>
        <family val="2"/>
      </rPr>
      <t xml:space="preserve"> including Fuel, Driver, and Maintenance for 5 months to transport staff within Khartoum State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</si>
</sst>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4"/>
      <name val="Arial"/>
      <family val="2"/>
    </font>
    <font>
      <sz val="14"/>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1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8" fillId="0" borderId="8" xfId="0" applyFont="1" applyBorder="1" applyAlignment="1">
      <alignment horizontal="left" vertical="center" wrapText="1"/>
    </xf>
    <xf numFmtId="0" fontId="12" fillId="0" borderId="3" xfId="0" applyFont="1" applyBorder="1" applyAlignment="1">
      <alignment horizontal="center" vertical="center"/>
    </xf>
    <xf numFmtId="3" fontId="12" fillId="0" borderId="8" xfId="0" applyNumberFormat="1" applyFont="1" applyBorder="1" applyAlignment="1">
      <alignment horizontal="center"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zoomScale="90" zoomScaleNormal="90" zoomScaleSheetLayoutView="100" workbookViewId="0">
      <selection activeCell="B9" sqref="B9"/>
    </sheetView>
  </sheetViews>
  <sheetFormatPr defaultColWidth="9.1796875" defaultRowHeight="12.5" x14ac:dyDescent="0.25"/>
  <cols>
    <col min="1" max="1" width="10.81640625" style="1" customWidth="1"/>
    <col min="2" max="2" width="60.54296875" style="1" customWidth="1"/>
    <col min="3" max="3" width="12.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71" t="s">
        <v>1</v>
      </c>
      <c r="B3" s="172"/>
      <c r="C3" s="172"/>
      <c r="D3" s="172"/>
      <c r="E3" s="172"/>
      <c r="F3" s="172"/>
      <c r="G3" s="172"/>
      <c r="H3" s="173"/>
      <c r="I3" s="47"/>
    </row>
    <row r="4" spans="1:9" ht="10" customHeight="1" thickBot="1" x14ac:dyDescent="0.3"/>
    <row r="5" spans="1:9" s="20" customFormat="1" ht="18" customHeight="1" x14ac:dyDescent="0.25">
      <c r="A5" s="166" t="s">
        <v>2</v>
      </c>
      <c r="B5" s="45" t="s">
        <v>130</v>
      </c>
      <c r="C5" s="45"/>
      <c r="D5" s="107" t="s">
        <v>3</v>
      </c>
      <c r="E5" s="108"/>
      <c r="F5" s="174" t="s">
        <v>131</v>
      </c>
      <c r="G5" s="174"/>
      <c r="H5" s="175"/>
    </row>
    <row r="6" spans="1:9" s="20" customFormat="1" ht="18" customHeight="1" x14ac:dyDescent="0.25">
      <c r="A6" s="167"/>
      <c r="B6" s="138"/>
      <c r="C6" s="139"/>
      <c r="D6" s="109" t="s">
        <v>4</v>
      </c>
      <c r="E6" s="140"/>
      <c r="F6" s="176" t="s">
        <v>132</v>
      </c>
      <c r="G6" s="176"/>
      <c r="H6" s="177"/>
    </row>
    <row r="7" spans="1:9" s="20" customFormat="1" ht="10" customHeight="1" thickBot="1" x14ac:dyDescent="0.3">
      <c r="B7" s="19"/>
      <c r="C7" s="19"/>
      <c r="D7" s="19"/>
    </row>
    <row r="8" spans="1:9" s="5" customFormat="1" ht="18" customHeight="1" x14ac:dyDescent="0.25">
      <c r="A8" s="107" t="s">
        <v>5</v>
      </c>
      <c r="B8" s="132"/>
      <c r="C8" s="132"/>
      <c r="D8" s="107" t="s">
        <v>6</v>
      </c>
      <c r="E8" s="132"/>
      <c r="F8" s="132"/>
      <c r="G8" s="132"/>
      <c r="H8" s="135"/>
    </row>
    <row r="9" spans="1:9" s="5" customFormat="1" ht="18" customHeight="1" x14ac:dyDescent="0.25">
      <c r="A9" s="114" t="s">
        <v>7</v>
      </c>
      <c r="B9" s="136"/>
      <c r="C9" s="136"/>
      <c r="D9" s="114" t="s">
        <v>8</v>
      </c>
      <c r="E9" s="136" t="s">
        <v>9</v>
      </c>
      <c r="F9" s="136"/>
      <c r="G9" s="136"/>
      <c r="H9" s="137"/>
    </row>
    <row r="10" spans="1:9" s="20" customFormat="1" ht="26" x14ac:dyDescent="0.25">
      <c r="A10" s="110" t="s">
        <v>10</v>
      </c>
      <c r="B10" s="82"/>
      <c r="C10" s="74"/>
      <c r="D10" s="113" t="s">
        <v>11</v>
      </c>
      <c r="E10" s="178" t="s">
        <v>12</v>
      </c>
      <c r="F10" s="179"/>
      <c r="G10" s="179"/>
      <c r="H10" s="180"/>
    </row>
    <row r="11" spans="1:9" s="20" customFormat="1" ht="18" customHeight="1" x14ac:dyDescent="0.25">
      <c r="A11" s="111" t="s">
        <v>13</v>
      </c>
      <c r="B11" s="82"/>
      <c r="C11" s="74"/>
      <c r="D11" s="114" t="s">
        <v>13</v>
      </c>
      <c r="E11" s="181" t="s">
        <v>14</v>
      </c>
      <c r="F11" s="162"/>
      <c r="G11" s="162"/>
      <c r="H11" s="163"/>
    </row>
    <row r="12" spans="1:9" s="20" customFormat="1" ht="18" customHeight="1" x14ac:dyDescent="0.25">
      <c r="A12" s="111" t="s">
        <v>15</v>
      </c>
      <c r="B12" s="82"/>
      <c r="C12" s="74"/>
      <c r="D12" s="114" t="s">
        <v>15</v>
      </c>
      <c r="E12" s="161" t="s">
        <v>16</v>
      </c>
      <c r="F12" s="162"/>
      <c r="G12" s="162"/>
      <c r="H12" s="163"/>
    </row>
    <row r="13" spans="1:9" s="20" customFormat="1" ht="18" customHeight="1" x14ac:dyDescent="0.25">
      <c r="A13" s="111" t="s">
        <v>17</v>
      </c>
      <c r="B13" s="82"/>
      <c r="C13" s="74"/>
      <c r="D13" s="114" t="s">
        <v>17</v>
      </c>
      <c r="E13" s="161"/>
      <c r="F13" s="162"/>
      <c r="G13" s="162"/>
      <c r="H13" s="163"/>
    </row>
    <row r="14" spans="1:9" s="20" customFormat="1" ht="18" customHeight="1" thickBot="1" x14ac:dyDescent="0.3">
      <c r="A14" s="112" t="s">
        <v>18</v>
      </c>
      <c r="B14" s="76"/>
      <c r="C14" s="76"/>
      <c r="D14" s="115" t="s">
        <v>18</v>
      </c>
      <c r="E14" s="168" t="s">
        <v>19</v>
      </c>
      <c r="F14" s="169"/>
      <c r="G14" s="169"/>
      <c r="H14" s="170"/>
    </row>
    <row r="15" spans="1:9" ht="10" customHeight="1" thickBot="1" x14ac:dyDescent="0.3">
      <c r="A15" s="3"/>
      <c r="B15" s="4"/>
      <c r="C15" s="3"/>
    </row>
    <row r="16" spans="1:9" s="2" customFormat="1" ht="18" customHeight="1" x14ac:dyDescent="0.25">
      <c r="A16" s="107" t="s">
        <v>20</v>
      </c>
      <c r="B16" s="108"/>
      <c r="C16" s="182">
        <v>45753</v>
      </c>
      <c r="D16" s="183"/>
      <c r="E16" s="183"/>
      <c r="F16" s="183"/>
      <c r="G16" s="183"/>
      <c r="H16" s="184"/>
      <c r="I16" s="3"/>
    </row>
    <row r="17" spans="1:9" s="2" customFormat="1" ht="18" customHeight="1" x14ac:dyDescent="0.25">
      <c r="A17" s="109" t="s">
        <v>21</v>
      </c>
      <c r="B17" s="116"/>
      <c r="C17" s="161" t="s">
        <v>133</v>
      </c>
      <c r="D17" s="162"/>
      <c r="E17" s="162"/>
      <c r="F17" s="162"/>
      <c r="G17" s="162"/>
      <c r="H17" s="163"/>
      <c r="I17" s="15"/>
    </row>
    <row r="18" spans="1:9" ht="18" customHeight="1" x14ac:dyDescent="0.25">
      <c r="A18" s="109" t="s">
        <v>22</v>
      </c>
      <c r="B18" s="116"/>
      <c r="C18" s="161" t="s">
        <v>23</v>
      </c>
      <c r="D18" s="162"/>
      <c r="E18" s="162"/>
      <c r="F18" s="162"/>
      <c r="G18" s="162"/>
      <c r="H18" s="163"/>
      <c r="I18" s="15"/>
    </row>
    <row r="19" spans="1:9" ht="18" customHeight="1" thickBot="1" x14ac:dyDescent="0.3">
      <c r="A19" s="117" t="s">
        <v>24</v>
      </c>
      <c r="B19" s="118"/>
      <c r="C19" s="168" t="s">
        <v>134</v>
      </c>
      <c r="D19" s="169"/>
      <c r="E19" s="169"/>
      <c r="F19" s="169"/>
      <c r="G19" s="169"/>
      <c r="H19" s="170"/>
    </row>
    <row r="20" spans="1:9" ht="9.75" customHeight="1" thickBot="1" x14ac:dyDescent="0.3">
      <c r="A20" s="19"/>
      <c r="C20" s="5"/>
    </row>
    <row r="21" spans="1:9" ht="15.75" customHeight="1" thickBot="1" x14ac:dyDescent="0.3">
      <c r="A21" s="16"/>
      <c r="B21" s="16"/>
      <c r="C21" s="16"/>
      <c r="D21" s="16"/>
      <c r="E21" s="155" t="s">
        <v>25</v>
      </c>
      <c r="F21" s="156"/>
      <c r="G21" s="156"/>
      <c r="H21" s="157"/>
    </row>
    <row r="22" spans="1:9" s="5" customFormat="1" ht="39" customHeight="1" x14ac:dyDescent="0.25">
      <c r="A22" s="119" t="s">
        <v>26</v>
      </c>
      <c r="B22" s="120" t="s">
        <v>27</v>
      </c>
      <c r="C22" s="121" t="s">
        <v>28</v>
      </c>
      <c r="D22" s="122" t="s">
        <v>29</v>
      </c>
      <c r="E22" s="123" t="s">
        <v>30</v>
      </c>
      <c r="F22" s="124" t="s">
        <v>31</v>
      </c>
      <c r="G22" s="124" t="s">
        <v>32</v>
      </c>
      <c r="H22" s="125" t="s">
        <v>33</v>
      </c>
    </row>
    <row r="23" spans="1:9" ht="81.650000000000006" customHeight="1" x14ac:dyDescent="0.25">
      <c r="A23" s="52">
        <v>1</v>
      </c>
      <c r="B23" s="141" t="s">
        <v>136</v>
      </c>
      <c r="C23" s="142" t="s">
        <v>135</v>
      </c>
      <c r="D23" s="143">
        <v>5</v>
      </c>
      <c r="E23" s="21"/>
      <c r="F23" s="60"/>
      <c r="G23" s="60" t="str">
        <f>IF(OR(ISBLANK(D23),ISBLANK(F23)),"",D23*F23)</f>
        <v/>
      </c>
      <c r="H23" s="65"/>
    </row>
    <row r="24" spans="1:9" ht="71" customHeight="1" x14ac:dyDescent="0.25">
      <c r="A24" s="52">
        <v>2</v>
      </c>
      <c r="B24" s="141" t="s">
        <v>136</v>
      </c>
      <c r="C24" s="142" t="s">
        <v>135</v>
      </c>
      <c r="D24" s="143">
        <v>5</v>
      </c>
      <c r="E24" s="21"/>
      <c r="F24" s="60"/>
      <c r="G24" s="60"/>
      <c r="H24" s="65"/>
    </row>
    <row r="25" spans="1:9" ht="72.5" customHeight="1" x14ac:dyDescent="0.25">
      <c r="A25" s="52">
        <v>3</v>
      </c>
      <c r="B25" s="141" t="s">
        <v>136</v>
      </c>
      <c r="C25" s="142" t="s">
        <v>135</v>
      </c>
      <c r="D25" s="143">
        <v>5</v>
      </c>
      <c r="E25" s="21"/>
      <c r="F25" s="60"/>
      <c r="G25" s="60"/>
      <c r="H25" s="65"/>
    </row>
    <row r="26" spans="1:9" ht="73" customHeight="1" x14ac:dyDescent="0.25">
      <c r="A26" s="52">
        <v>4</v>
      </c>
      <c r="B26" s="141" t="s">
        <v>136</v>
      </c>
      <c r="C26" s="142" t="s">
        <v>135</v>
      </c>
      <c r="D26" s="143">
        <v>5</v>
      </c>
      <c r="E26" s="21"/>
      <c r="F26" s="60"/>
      <c r="G26" s="60"/>
      <c r="H26" s="65"/>
    </row>
    <row r="27" spans="1:9" ht="61" customHeight="1" x14ac:dyDescent="0.25">
      <c r="A27" s="52">
        <v>5</v>
      </c>
      <c r="B27" s="141" t="s">
        <v>140</v>
      </c>
      <c r="C27" s="142" t="s">
        <v>135</v>
      </c>
      <c r="D27" s="143">
        <v>5</v>
      </c>
      <c r="E27" s="21"/>
      <c r="F27" s="60"/>
      <c r="G27" s="60" t="str">
        <f t="shared" ref="G27" si="0">IF(OR(ISBLANK(D27),ISBLANK(F27)),"",D27*F27)</f>
        <v/>
      </c>
      <c r="H27" s="65"/>
    </row>
    <row r="28" spans="1:9" ht="61" customHeight="1" x14ac:dyDescent="0.25">
      <c r="A28" s="52">
        <v>6</v>
      </c>
      <c r="B28" s="141" t="s">
        <v>140</v>
      </c>
      <c r="C28" s="142" t="s">
        <v>135</v>
      </c>
      <c r="D28" s="143">
        <v>5</v>
      </c>
      <c r="E28" s="21"/>
      <c r="F28" s="60"/>
      <c r="G28" s="60"/>
      <c r="H28" s="65"/>
    </row>
    <row r="29" spans="1:9" ht="61" customHeight="1" x14ac:dyDescent="0.25">
      <c r="A29" s="52">
        <v>7</v>
      </c>
      <c r="B29" s="141" t="s">
        <v>137</v>
      </c>
      <c r="C29" s="142" t="s">
        <v>135</v>
      </c>
      <c r="D29" s="143">
        <v>5</v>
      </c>
      <c r="E29" s="21"/>
      <c r="F29" s="60"/>
      <c r="G29" s="60"/>
      <c r="H29" s="65"/>
    </row>
    <row r="30" spans="1:9" ht="61" customHeight="1" x14ac:dyDescent="0.25">
      <c r="A30" s="52">
        <v>8</v>
      </c>
      <c r="B30" s="141" t="s">
        <v>138</v>
      </c>
      <c r="C30" s="142" t="s">
        <v>135</v>
      </c>
      <c r="D30" s="143">
        <v>5</v>
      </c>
      <c r="E30" s="21"/>
      <c r="F30" s="60"/>
      <c r="G30" s="60"/>
      <c r="H30" s="65"/>
    </row>
    <row r="31" spans="1:9" ht="65.5" customHeight="1" x14ac:dyDescent="0.25">
      <c r="A31" s="52">
        <v>9</v>
      </c>
      <c r="B31" s="141" t="s">
        <v>139</v>
      </c>
      <c r="C31" s="142" t="s">
        <v>135</v>
      </c>
      <c r="D31" s="143">
        <v>5</v>
      </c>
      <c r="E31" s="21"/>
      <c r="F31" s="60"/>
      <c r="G31" s="60" t="str">
        <f t="shared" ref="G31:G32" si="1">IF(OR(ISBLANK(D31),ISBLANK(F31)),"",D31*F31)</f>
        <v/>
      </c>
      <c r="H31" s="65"/>
    </row>
    <row r="32" spans="1:9" ht="66" customHeight="1" thickBot="1" x14ac:dyDescent="0.3">
      <c r="A32" s="52">
        <v>10</v>
      </c>
      <c r="B32" s="141" t="s">
        <v>139</v>
      </c>
      <c r="C32" s="142" t="s">
        <v>135</v>
      </c>
      <c r="D32" s="143">
        <v>5</v>
      </c>
      <c r="E32" s="21"/>
      <c r="F32" s="60"/>
      <c r="G32" s="60" t="str">
        <f t="shared" si="1"/>
        <v/>
      </c>
      <c r="H32" s="65"/>
    </row>
    <row r="33" spans="1:9" ht="18" customHeight="1" x14ac:dyDescent="0.25">
      <c r="A33" s="40" t="s">
        <v>34</v>
      </c>
      <c r="F33" s="27" t="s">
        <v>35</v>
      </c>
      <c r="G33" s="67" t="str">
        <f>IF(SUM(G23:G27)=0,"",SUM(G23:G27))</f>
        <v/>
      </c>
      <c r="H33" s="14"/>
    </row>
    <row r="34" spans="1:9" ht="18" customHeight="1" x14ac:dyDescent="0.25">
      <c r="A34" s="40"/>
      <c r="F34" s="27" t="s">
        <v>36</v>
      </c>
      <c r="G34" s="62"/>
      <c r="H34" s="4"/>
    </row>
    <row r="35" spans="1:9" ht="18" customHeight="1" x14ac:dyDescent="0.25">
      <c r="F35" s="27" t="s">
        <v>37</v>
      </c>
      <c r="G35" s="63"/>
      <c r="H35" s="4"/>
    </row>
    <row r="36" spans="1:9" ht="18" customHeight="1" thickBot="1" x14ac:dyDescent="0.3">
      <c r="F36" s="27" t="s">
        <v>38</v>
      </c>
      <c r="G36" s="64"/>
      <c r="H36" s="4"/>
    </row>
    <row r="37" spans="1:9" ht="18" customHeight="1" thickBot="1" x14ac:dyDescent="0.3">
      <c r="A37" s="126" t="s">
        <v>39</v>
      </c>
      <c r="B37" s="127"/>
      <c r="F37" s="27" t="s">
        <v>40</v>
      </c>
      <c r="G37" s="69" t="str">
        <f>IF(SUM(G33:G36)=0,"",SUM(G33:G36))</f>
        <v/>
      </c>
      <c r="H37" s="4"/>
    </row>
    <row r="38" spans="1:9" ht="18" customHeight="1" x14ac:dyDescent="0.25">
      <c r="A38" s="128" t="s">
        <v>41</v>
      </c>
      <c r="B38" s="129"/>
      <c r="C38" s="158"/>
      <c r="D38" s="159"/>
      <c r="E38" s="160"/>
      <c r="G38" s="9"/>
      <c r="I38" s="4"/>
    </row>
    <row r="39" spans="1:9" ht="25" customHeight="1" x14ac:dyDescent="0.25">
      <c r="A39" s="144" t="s">
        <v>42</v>
      </c>
      <c r="B39" s="145"/>
      <c r="C39" s="161"/>
      <c r="D39" s="162"/>
      <c r="E39" s="163"/>
    </row>
    <row r="40" spans="1:9" ht="18" customHeight="1" x14ac:dyDescent="0.25">
      <c r="A40" s="130" t="s">
        <v>43</v>
      </c>
      <c r="B40" s="131"/>
      <c r="C40" s="161"/>
      <c r="D40" s="162"/>
      <c r="E40" s="163"/>
    </row>
    <row r="41" spans="1:9" ht="18" customHeight="1" thickBot="1" x14ac:dyDescent="0.3">
      <c r="A41" s="164" t="s">
        <v>44</v>
      </c>
      <c r="B41" s="165"/>
      <c r="C41" s="165"/>
      <c r="D41" s="165"/>
      <c r="E41" s="165"/>
      <c r="F41" s="165"/>
      <c r="G41" s="165"/>
      <c r="H41" s="165"/>
    </row>
    <row r="42" spans="1:9" ht="10" customHeight="1" thickBot="1" x14ac:dyDescent="0.3">
      <c r="A42" s="9"/>
      <c r="H42" s="10"/>
    </row>
    <row r="43" spans="1:9" s="5" customFormat="1" ht="18" customHeight="1" x14ac:dyDescent="0.25">
      <c r="A43" s="107" t="s">
        <v>45</v>
      </c>
      <c r="B43" s="132"/>
      <c r="C43" s="133"/>
      <c r="D43" s="134" t="s">
        <v>46</v>
      </c>
      <c r="E43" s="132"/>
      <c r="F43" s="132"/>
      <c r="G43" s="132"/>
      <c r="H43" s="135"/>
    </row>
    <row r="44" spans="1:9" s="5" customFormat="1" ht="24" customHeight="1" x14ac:dyDescent="0.25">
      <c r="A44" s="83" t="s">
        <v>47</v>
      </c>
      <c r="B44" s="84"/>
      <c r="C44" s="84"/>
      <c r="D44" s="146"/>
      <c r="E44" s="147"/>
      <c r="F44" s="147"/>
      <c r="G44" s="147"/>
      <c r="H44" s="148"/>
    </row>
    <row r="45" spans="1:9" s="5" customFormat="1" ht="24" customHeight="1" x14ac:dyDescent="0.25">
      <c r="A45" s="86" t="s">
        <v>48</v>
      </c>
      <c r="B45" s="84"/>
      <c r="C45" s="84"/>
      <c r="D45" s="149"/>
      <c r="E45" s="150"/>
      <c r="F45" s="150"/>
      <c r="G45" s="150"/>
      <c r="H45" s="151"/>
    </row>
    <row r="46" spans="1:9" s="5" customFormat="1" ht="24" customHeight="1" x14ac:dyDescent="0.25">
      <c r="A46" s="86" t="s">
        <v>49</v>
      </c>
      <c r="B46" s="74"/>
      <c r="C46" s="87"/>
      <c r="D46" s="149"/>
      <c r="E46" s="150"/>
      <c r="F46" s="150"/>
      <c r="G46" s="150"/>
      <c r="H46" s="151"/>
    </row>
    <row r="47" spans="1:9" s="5" customFormat="1" ht="30" customHeight="1" thickBot="1" x14ac:dyDescent="0.3">
      <c r="A47" s="85" t="s">
        <v>50</v>
      </c>
      <c r="B47" s="76"/>
      <c r="C47" s="76"/>
      <c r="D47" s="152"/>
      <c r="E47" s="153"/>
      <c r="F47" s="153"/>
      <c r="G47" s="153"/>
      <c r="H47" s="154"/>
    </row>
    <row r="48" spans="1:9" s="5" customFormat="1" ht="18" customHeight="1" x14ac:dyDescent="0.25">
      <c r="A48" s="2"/>
      <c r="B48" s="2"/>
    </row>
    <row r="49" ht="18" customHeight="1" x14ac:dyDescent="0.25"/>
    <row r="50" ht="18" customHeight="1" x14ac:dyDescent="0.25"/>
    <row r="51"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A39:B39"/>
    <mergeCell ref="D44:H47"/>
    <mergeCell ref="E21:H21"/>
    <mergeCell ref="C38:E38"/>
    <mergeCell ref="C39:E39"/>
    <mergeCell ref="C40:E40"/>
    <mergeCell ref="A41:H41"/>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51</v>
      </c>
    </row>
    <row r="2" spans="1:2" ht="56.25" customHeight="1" x14ac:dyDescent="0.25">
      <c r="A2" s="186" t="s">
        <v>52</v>
      </c>
      <c r="B2" s="187"/>
    </row>
    <row r="4" spans="1:2" ht="16" thickBot="1" x14ac:dyDescent="0.4">
      <c r="A4" s="6" t="s">
        <v>53</v>
      </c>
      <c r="B4" s="6" t="s">
        <v>54</v>
      </c>
    </row>
    <row r="5" spans="1:2" ht="38" thickTop="1" x14ac:dyDescent="0.25">
      <c r="A5" s="11" t="s">
        <v>55</v>
      </c>
      <c r="B5" s="36" t="s">
        <v>56</v>
      </c>
    </row>
    <row r="6" spans="1:2" ht="13" x14ac:dyDescent="0.25">
      <c r="A6" s="11" t="s">
        <v>57</v>
      </c>
      <c r="B6" s="7" t="s">
        <v>58</v>
      </c>
    </row>
    <row r="7" spans="1:2" ht="37.5" x14ac:dyDescent="0.25">
      <c r="A7" s="11" t="s">
        <v>59</v>
      </c>
      <c r="B7" s="7" t="s">
        <v>60</v>
      </c>
    </row>
    <row r="8" spans="1:2" ht="37.5" x14ac:dyDescent="0.25">
      <c r="A8" s="11" t="s">
        <v>61</v>
      </c>
      <c r="B8" s="7" t="s">
        <v>62</v>
      </c>
    </row>
    <row r="9" spans="1:2" ht="25" x14ac:dyDescent="0.25">
      <c r="A9" s="11" t="s">
        <v>63</v>
      </c>
      <c r="B9" s="7" t="s">
        <v>64</v>
      </c>
    </row>
    <row r="10" spans="1:2" ht="13" x14ac:dyDescent="0.25">
      <c r="A10" s="25" t="s">
        <v>65</v>
      </c>
      <c r="B10" s="7" t="s">
        <v>66</v>
      </c>
    </row>
    <row r="11" spans="1:2" ht="25" x14ac:dyDescent="0.25">
      <c r="A11" s="11" t="s">
        <v>67</v>
      </c>
      <c r="B11" s="7" t="s">
        <v>68</v>
      </c>
    </row>
    <row r="12" spans="1:2" ht="25" x14ac:dyDescent="0.25">
      <c r="A12" s="11" t="s">
        <v>69</v>
      </c>
      <c r="B12" s="36" t="s">
        <v>70</v>
      </c>
    </row>
    <row r="13" spans="1:2" ht="25" x14ac:dyDescent="0.25">
      <c r="A13" s="11" t="s">
        <v>71</v>
      </c>
      <c r="B13" s="7" t="s">
        <v>72</v>
      </c>
    </row>
    <row r="14" spans="1:2" ht="25" x14ac:dyDescent="0.25">
      <c r="A14" s="11" t="s">
        <v>73</v>
      </c>
      <c r="B14" s="7" t="s">
        <v>74</v>
      </c>
    </row>
    <row r="15" spans="1:2" ht="37.5" x14ac:dyDescent="0.25">
      <c r="A15" s="12" t="s">
        <v>75</v>
      </c>
      <c r="B15" s="36" t="s">
        <v>76</v>
      </c>
    </row>
    <row r="16" spans="1:2" ht="13" x14ac:dyDescent="0.25">
      <c r="A16" s="12" t="s">
        <v>77</v>
      </c>
      <c r="B16" s="35" t="s">
        <v>78</v>
      </c>
    </row>
    <row r="17" spans="1:2" ht="75" x14ac:dyDescent="0.25">
      <c r="A17" s="12" t="s">
        <v>79</v>
      </c>
      <c r="B17" s="8" t="s">
        <v>80</v>
      </c>
    </row>
    <row r="18" spans="1:2" ht="25" x14ac:dyDescent="0.25">
      <c r="A18" s="13" t="s">
        <v>81</v>
      </c>
      <c r="B18" s="35" t="s">
        <v>82</v>
      </c>
    </row>
    <row r="19" spans="1:2" ht="13" x14ac:dyDescent="0.25">
      <c r="A19" s="13" t="s">
        <v>83</v>
      </c>
      <c r="B19" s="8" t="s">
        <v>84</v>
      </c>
    </row>
    <row r="20" spans="1:2" ht="13" x14ac:dyDescent="0.25">
      <c r="A20" s="26" t="s">
        <v>85</v>
      </c>
      <c r="B20" s="8" t="s">
        <v>86</v>
      </c>
    </row>
    <row r="21" spans="1:2" ht="13" x14ac:dyDescent="0.25">
      <c r="A21" s="26" t="s">
        <v>31</v>
      </c>
      <c r="B21" s="8" t="s">
        <v>87</v>
      </c>
    </row>
    <row r="22" spans="1:2" ht="13" x14ac:dyDescent="0.25">
      <c r="A22" s="26" t="s">
        <v>88</v>
      </c>
      <c r="B22" s="8" t="s">
        <v>89</v>
      </c>
    </row>
    <row r="23" spans="1:2" ht="25" x14ac:dyDescent="0.25">
      <c r="A23" s="26" t="s">
        <v>33</v>
      </c>
      <c r="B23" s="8" t="s">
        <v>90</v>
      </c>
    </row>
    <row r="24" spans="1:2" ht="13" x14ac:dyDescent="0.25">
      <c r="A24" s="26" t="s">
        <v>91</v>
      </c>
      <c r="B24" s="8" t="s">
        <v>92</v>
      </c>
    </row>
    <row r="25" spans="1:2" ht="75" x14ac:dyDescent="0.25">
      <c r="A25" s="12" t="s">
        <v>93</v>
      </c>
      <c r="B25" s="35" t="s">
        <v>94</v>
      </c>
    </row>
    <row r="26" spans="1:2" ht="37.5" x14ac:dyDescent="0.25">
      <c r="A26" s="12" t="s">
        <v>95</v>
      </c>
      <c r="B26" s="35" t="s">
        <v>96</v>
      </c>
    </row>
    <row r="28" spans="1:2" ht="25.5" customHeight="1" x14ac:dyDescent="0.25">
      <c r="A28" s="185" t="s">
        <v>97</v>
      </c>
      <c r="B28" s="185"/>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193" t="s">
        <v>98</v>
      </c>
      <c r="B3" s="194"/>
      <c r="C3" s="194"/>
      <c r="D3" s="194"/>
      <c r="E3" s="194"/>
      <c r="F3" s="194"/>
      <c r="G3" s="194"/>
      <c r="H3" s="195"/>
      <c r="I3" s="47"/>
    </row>
    <row r="4" spans="1:9" ht="10" customHeight="1" thickBot="1" x14ac:dyDescent="0.3"/>
    <row r="5" spans="1:9" s="20" customFormat="1" ht="18" customHeight="1" x14ac:dyDescent="0.25">
      <c r="A5" s="196" t="s">
        <v>99</v>
      </c>
      <c r="B5" s="45" t="s">
        <v>100</v>
      </c>
      <c r="C5" s="45"/>
      <c r="D5" s="34" t="s">
        <v>3</v>
      </c>
      <c r="E5" s="72"/>
      <c r="F5" s="204">
        <v>41165</v>
      </c>
      <c r="G5" s="205"/>
      <c r="H5" s="206"/>
    </row>
    <row r="6" spans="1:9" s="20" customFormat="1" ht="18" customHeight="1" x14ac:dyDescent="0.25">
      <c r="A6" s="197"/>
      <c r="B6" s="90" t="s">
        <v>101</v>
      </c>
      <c r="C6" s="70"/>
      <c r="D6" s="41" t="s">
        <v>4</v>
      </c>
      <c r="E6" s="73"/>
      <c r="F6" s="207">
        <v>41172</v>
      </c>
      <c r="G6" s="208"/>
      <c r="H6" s="209"/>
    </row>
    <row r="7" spans="1:9" s="20" customFormat="1" ht="27" customHeight="1" thickBot="1" x14ac:dyDescent="0.3">
      <c r="A7" s="198"/>
      <c r="B7" s="71"/>
      <c r="C7" s="71"/>
      <c r="D7" s="199" t="s">
        <v>102</v>
      </c>
      <c r="E7" s="200"/>
      <c r="F7" s="210" t="s">
        <v>103</v>
      </c>
      <c r="G7" s="211"/>
      <c r="H7" s="212"/>
    </row>
    <row r="8" spans="1:9" s="20" customFormat="1" ht="10" customHeight="1" thickBot="1" x14ac:dyDescent="0.3">
      <c r="B8" s="19"/>
      <c r="C8" s="19"/>
      <c r="D8" s="19"/>
    </row>
    <row r="9" spans="1:9" s="5" customFormat="1" ht="18" customHeight="1" x14ac:dyDescent="0.25">
      <c r="A9" s="37" t="s">
        <v>104</v>
      </c>
      <c r="B9" s="17"/>
      <c r="C9" s="17"/>
      <c r="D9" s="37" t="s">
        <v>6</v>
      </c>
      <c r="E9" s="17"/>
      <c r="F9" s="17"/>
      <c r="G9" s="17"/>
      <c r="H9" s="18"/>
    </row>
    <row r="10" spans="1:9" s="20" customFormat="1" ht="26" x14ac:dyDescent="0.25">
      <c r="A10" s="80" t="s">
        <v>10</v>
      </c>
      <c r="B10" s="82" t="s">
        <v>105</v>
      </c>
      <c r="C10" s="74"/>
      <c r="D10" s="77" t="s">
        <v>106</v>
      </c>
      <c r="E10" s="161" t="s">
        <v>103</v>
      </c>
      <c r="F10" s="162"/>
      <c r="G10" s="162"/>
      <c r="H10" s="163"/>
    </row>
    <row r="11" spans="1:9" s="20" customFormat="1" ht="18" customHeight="1" x14ac:dyDescent="0.25">
      <c r="A11" s="81" t="s">
        <v>13</v>
      </c>
      <c r="B11" s="88"/>
      <c r="C11" s="74"/>
      <c r="D11" s="78" t="s">
        <v>13</v>
      </c>
      <c r="E11" s="181" t="s">
        <v>107</v>
      </c>
      <c r="F11" s="188"/>
      <c r="G11" s="188"/>
      <c r="H11" s="189"/>
    </row>
    <row r="12" spans="1:9" s="20" customFormat="1" ht="18" customHeight="1" x14ac:dyDescent="0.25">
      <c r="A12" s="81" t="s">
        <v>15</v>
      </c>
      <c r="B12" s="89"/>
      <c r="C12" s="74"/>
      <c r="D12" s="78" t="s">
        <v>15</v>
      </c>
      <c r="E12" s="190" t="s">
        <v>108</v>
      </c>
      <c r="F12" s="191"/>
      <c r="G12" s="191"/>
      <c r="H12" s="192"/>
    </row>
    <row r="13" spans="1:9" s="20" customFormat="1" ht="18" customHeight="1" x14ac:dyDescent="0.25">
      <c r="A13" s="81" t="s">
        <v>109</v>
      </c>
      <c r="B13" s="89"/>
      <c r="C13" s="74"/>
      <c r="D13" s="78" t="s">
        <v>109</v>
      </c>
      <c r="E13" s="190" t="s">
        <v>110</v>
      </c>
      <c r="F13" s="191"/>
      <c r="G13" s="191"/>
      <c r="H13" s="192"/>
    </row>
    <row r="14" spans="1:9" s="20" customFormat="1" ht="18" customHeight="1" x14ac:dyDescent="0.25">
      <c r="A14" s="81" t="s">
        <v>17</v>
      </c>
      <c r="B14" s="89"/>
      <c r="C14" s="74"/>
      <c r="D14" s="78" t="s">
        <v>17</v>
      </c>
      <c r="E14" s="190" t="s">
        <v>111</v>
      </c>
      <c r="F14" s="191"/>
      <c r="G14" s="191"/>
      <c r="H14" s="192"/>
    </row>
    <row r="15" spans="1:9" s="20" customFormat="1" ht="18" customHeight="1" thickBot="1" x14ac:dyDescent="0.3">
      <c r="A15" s="79" t="s">
        <v>18</v>
      </c>
      <c r="B15" s="76"/>
      <c r="C15" s="76"/>
      <c r="D15" s="75" t="s">
        <v>18</v>
      </c>
      <c r="E15" s="168" t="s">
        <v>112</v>
      </c>
      <c r="F15" s="169"/>
      <c r="G15" s="169"/>
      <c r="H15" s="170"/>
    </row>
    <row r="16" spans="1:9" ht="10" customHeight="1" thickBot="1" x14ac:dyDescent="0.3">
      <c r="A16" s="3"/>
      <c r="B16" s="4"/>
      <c r="C16" s="3"/>
    </row>
    <row r="17" spans="1:9" s="2" customFormat="1" ht="18" customHeight="1" x14ac:dyDescent="0.25">
      <c r="A17" s="34" t="s">
        <v>20</v>
      </c>
      <c r="B17" s="72"/>
      <c r="C17" s="182">
        <v>41182</v>
      </c>
      <c r="D17" s="183"/>
      <c r="E17" s="183"/>
      <c r="F17" s="183"/>
      <c r="G17" s="183"/>
      <c r="H17" s="184"/>
      <c r="I17" s="3"/>
    </row>
    <row r="18" spans="1:9" s="2" customFormat="1" ht="18" customHeight="1" x14ac:dyDescent="0.25">
      <c r="A18" s="41" t="s">
        <v>21</v>
      </c>
      <c r="B18" s="42"/>
      <c r="C18" s="161" t="s">
        <v>112</v>
      </c>
      <c r="D18" s="162"/>
      <c r="E18" s="162"/>
      <c r="F18" s="162"/>
      <c r="G18" s="162"/>
      <c r="H18" s="163"/>
      <c r="I18" s="15"/>
    </row>
    <row r="19" spans="1:9" ht="18" customHeight="1" x14ac:dyDescent="0.25">
      <c r="A19" s="41" t="s">
        <v>22</v>
      </c>
      <c r="B19" s="42"/>
      <c r="C19" s="161" t="s">
        <v>113</v>
      </c>
      <c r="D19" s="162"/>
      <c r="E19" s="162"/>
      <c r="F19" s="162"/>
      <c r="G19" s="162"/>
      <c r="H19" s="163"/>
      <c r="I19" s="15"/>
    </row>
    <row r="20" spans="1:9" ht="18" customHeight="1" thickBot="1" x14ac:dyDescent="0.3">
      <c r="A20" s="43" t="s">
        <v>24</v>
      </c>
      <c r="B20" s="44"/>
      <c r="C20" s="168" t="s">
        <v>114</v>
      </c>
      <c r="D20" s="169"/>
      <c r="E20" s="169"/>
      <c r="F20" s="169"/>
      <c r="G20" s="169"/>
      <c r="H20" s="170"/>
    </row>
    <row r="21" spans="1:9" ht="9.75" customHeight="1" thickBot="1" x14ac:dyDescent="0.3">
      <c r="A21" s="19"/>
      <c r="C21" s="5"/>
    </row>
    <row r="22" spans="1:9" ht="15.75" customHeight="1" thickBot="1" x14ac:dyDescent="0.3">
      <c r="A22" s="16"/>
      <c r="B22" s="16"/>
      <c r="C22" s="16"/>
      <c r="D22" s="16"/>
      <c r="E22" s="201" t="s">
        <v>25</v>
      </c>
      <c r="F22" s="202"/>
      <c r="G22" s="202"/>
      <c r="H22" s="203"/>
    </row>
    <row r="23" spans="1:9" s="5" customFormat="1" ht="39" customHeight="1" x14ac:dyDescent="0.25">
      <c r="A23" s="28" t="s">
        <v>115</v>
      </c>
      <c r="B23" s="46" t="s">
        <v>27</v>
      </c>
      <c r="C23" s="48" t="s">
        <v>28</v>
      </c>
      <c r="D23" s="30" t="s">
        <v>29</v>
      </c>
      <c r="E23" s="31" t="s">
        <v>30</v>
      </c>
      <c r="F23" s="49" t="s">
        <v>31</v>
      </c>
      <c r="G23" s="49" t="s">
        <v>32</v>
      </c>
      <c r="H23" s="32" t="s">
        <v>33</v>
      </c>
    </row>
    <row r="24" spans="1:9" ht="18" customHeight="1" x14ac:dyDescent="0.25">
      <c r="A24" s="52">
        <v>1</v>
      </c>
      <c r="B24" s="91" t="s">
        <v>116</v>
      </c>
      <c r="C24" s="93" t="s">
        <v>117</v>
      </c>
      <c r="D24" s="94">
        <v>15</v>
      </c>
      <c r="E24" s="21"/>
      <c r="F24" s="60"/>
      <c r="G24" s="60" t="str">
        <f>IF(OR(ISBLANK(D24),ISBLANK(F24)),"",D24*F24)</f>
        <v/>
      </c>
      <c r="H24" s="65"/>
    </row>
    <row r="25" spans="1:9" ht="18" customHeight="1" x14ac:dyDescent="0.25">
      <c r="A25" s="52">
        <v>2</v>
      </c>
      <c r="B25" s="91" t="s">
        <v>118</v>
      </c>
      <c r="C25" s="92" t="s">
        <v>119</v>
      </c>
      <c r="D25" s="94">
        <v>10</v>
      </c>
      <c r="E25" s="21"/>
      <c r="F25" s="60"/>
      <c r="G25" s="60" t="str">
        <f t="shared" ref="G25:G34" si="0">IF(OR(ISBLANK(D25),ISBLANK(F25)),"",D25*F25)</f>
        <v/>
      </c>
      <c r="H25" s="65"/>
    </row>
    <row r="26" spans="1:9" ht="18" customHeight="1" x14ac:dyDescent="0.25">
      <c r="A26" s="52">
        <v>3</v>
      </c>
      <c r="B26" s="91" t="s">
        <v>120</v>
      </c>
      <c r="C26" s="92" t="s">
        <v>121</v>
      </c>
      <c r="D26" s="94">
        <v>12</v>
      </c>
      <c r="E26" s="21"/>
      <c r="F26" s="68"/>
      <c r="G26" s="60" t="str">
        <f t="shared" si="0"/>
        <v/>
      </c>
      <c r="H26" s="65"/>
    </row>
    <row r="27" spans="1:9" ht="18" customHeight="1" x14ac:dyDescent="0.25">
      <c r="A27" s="52">
        <v>4</v>
      </c>
      <c r="B27" s="91" t="s">
        <v>122</v>
      </c>
      <c r="C27" s="93" t="s">
        <v>123</v>
      </c>
      <c r="D27" s="95">
        <v>20</v>
      </c>
      <c r="E27" s="21"/>
      <c r="F27" s="60"/>
      <c r="G27" s="60" t="str">
        <f t="shared" si="0"/>
        <v/>
      </c>
      <c r="H27" s="65"/>
    </row>
    <row r="28" spans="1:9" ht="18" customHeight="1" x14ac:dyDescent="0.25">
      <c r="A28" s="52">
        <v>5</v>
      </c>
      <c r="B28" s="91" t="s">
        <v>124</v>
      </c>
      <c r="C28" s="93" t="s">
        <v>117</v>
      </c>
      <c r="D28" s="95">
        <v>20</v>
      </c>
      <c r="E28" s="21"/>
      <c r="F28" s="60"/>
      <c r="G28" s="60" t="str">
        <f t="shared" si="0"/>
        <v/>
      </c>
      <c r="H28" s="65"/>
    </row>
    <row r="29" spans="1:9" ht="18" customHeight="1" x14ac:dyDescent="0.25">
      <c r="A29" s="52">
        <v>6</v>
      </c>
      <c r="B29" s="91" t="s">
        <v>125</v>
      </c>
      <c r="C29" s="92" t="s">
        <v>126</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34</v>
      </c>
      <c r="F35" s="27" t="s">
        <v>35</v>
      </c>
      <c r="G35" s="67" t="str">
        <f>IF(SUM(G24:G34)=0,"",SUM(G24:G34))</f>
        <v/>
      </c>
      <c r="H35" s="14"/>
    </row>
    <row r="36" spans="1:9" ht="18" customHeight="1" x14ac:dyDescent="0.25">
      <c r="A36" s="40"/>
      <c r="F36" s="27" t="s">
        <v>36</v>
      </c>
      <c r="G36" s="62"/>
      <c r="H36" s="4"/>
    </row>
    <row r="37" spans="1:9" ht="18" customHeight="1" x14ac:dyDescent="0.25">
      <c r="F37" s="27" t="s">
        <v>37</v>
      </c>
      <c r="G37" s="63"/>
      <c r="H37" s="4"/>
    </row>
    <row r="38" spans="1:9" ht="18" customHeight="1" thickBot="1" x14ac:dyDescent="0.3">
      <c r="F38" s="27" t="s">
        <v>38</v>
      </c>
      <c r="G38" s="64"/>
      <c r="H38" s="4"/>
    </row>
    <row r="39" spans="1:9" ht="18" customHeight="1" thickBot="1" x14ac:dyDescent="0.3">
      <c r="A39" s="50" t="s">
        <v>39</v>
      </c>
      <c r="B39" s="51"/>
      <c r="F39" s="27" t="s">
        <v>40</v>
      </c>
      <c r="G39" s="69" t="str">
        <f>IF(SUM(G35:G38)=0,"",SUM(G35:G38))</f>
        <v/>
      </c>
      <c r="H39" s="4"/>
    </row>
    <row r="40" spans="1:9" ht="18" customHeight="1" x14ac:dyDescent="0.25">
      <c r="A40" s="96" t="s">
        <v>41</v>
      </c>
      <c r="B40" s="97"/>
      <c r="C40" s="158"/>
      <c r="D40" s="159"/>
      <c r="E40" s="160"/>
      <c r="G40" s="9"/>
      <c r="I40" s="4"/>
    </row>
    <row r="41" spans="1:9" ht="18" customHeight="1" x14ac:dyDescent="0.25">
      <c r="A41" s="98" t="s">
        <v>127</v>
      </c>
      <c r="B41" s="99"/>
      <c r="C41" s="161"/>
      <c r="D41" s="162"/>
      <c r="E41" s="163"/>
    </row>
    <row r="42" spans="1:9" ht="18" customHeight="1" x14ac:dyDescent="0.25">
      <c r="A42" s="98" t="s">
        <v>128</v>
      </c>
      <c r="B42" s="99"/>
      <c r="C42" s="161"/>
      <c r="D42" s="162"/>
      <c r="E42" s="163"/>
    </row>
    <row r="43" spans="1:9" ht="18" customHeight="1" thickBot="1" x14ac:dyDescent="0.3">
      <c r="A43" s="100" t="s">
        <v>129</v>
      </c>
      <c r="B43" s="101"/>
      <c r="C43" s="168"/>
      <c r="D43" s="169"/>
      <c r="E43" s="170"/>
    </row>
    <row r="44" spans="1:9" ht="10" customHeight="1" thickBot="1" x14ac:dyDescent="0.3">
      <c r="A44" s="9"/>
      <c r="H44" s="10"/>
    </row>
    <row r="45" spans="1:9" s="5" customFormat="1" ht="18" customHeight="1" x14ac:dyDescent="0.25">
      <c r="A45" s="34" t="s">
        <v>45</v>
      </c>
      <c r="B45" s="33"/>
      <c r="C45" s="39"/>
      <c r="D45" s="29" t="s">
        <v>46</v>
      </c>
      <c r="E45" s="33"/>
      <c r="F45" s="33"/>
      <c r="G45" s="33"/>
      <c r="H45" s="38"/>
    </row>
    <row r="46" spans="1:9" s="5" customFormat="1" ht="24" customHeight="1" x14ac:dyDescent="0.25">
      <c r="A46" s="83" t="s">
        <v>47</v>
      </c>
      <c r="B46" s="84"/>
      <c r="C46" s="84"/>
      <c r="D46" s="146"/>
      <c r="E46" s="147"/>
      <c r="F46" s="147"/>
      <c r="G46" s="147"/>
      <c r="H46" s="148"/>
    </row>
    <row r="47" spans="1:9" s="5" customFormat="1" ht="24" customHeight="1" x14ac:dyDescent="0.25">
      <c r="A47" s="86" t="s">
        <v>48</v>
      </c>
      <c r="B47" s="74"/>
      <c r="C47" s="87"/>
      <c r="D47" s="149"/>
      <c r="E47" s="150"/>
      <c r="F47" s="150"/>
      <c r="G47" s="150"/>
      <c r="H47" s="151"/>
    </row>
    <row r="48" spans="1:9" s="5" customFormat="1" ht="30" customHeight="1" thickBot="1" x14ac:dyDescent="0.3">
      <c r="A48" s="85" t="s">
        <v>49</v>
      </c>
      <c r="B48" s="76"/>
      <c r="C48" s="76"/>
      <c r="D48" s="152"/>
      <c r="E48" s="153"/>
      <c r="F48" s="153"/>
      <c r="G48" s="153"/>
      <c r="H48" s="154"/>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C4A2PA2MK56H-264139891-277538</_dlc_DocId>
    <_dlc_DocIdUrl xmlns="5f774aeb-f8c5-4efe-826b-23a3563b5468">
      <Url>https://relief.sharepoint.com/sites/ReliefInternational/_layouts/15/DocIdRedir.aspx?ID=C4A2PA2MK56H-264139891-277538</Url>
      <Description>C4A2PA2MK56H-264139891-277538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2AA8E-B97C-4AD4-840D-DEA3A81E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5FFA8-8928-4FF1-AFC9-2F79A5F20FF2}">
  <ds:schemaRefs>
    <ds:schemaRef ds:uri="http://schemas.microsoft.com/sharepoint/events"/>
  </ds:schemaRefs>
</ds:datastoreItem>
</file>

<file path=customXml/itemProps3.xml><?xml version="1.0" encoding="utf-8"?>
<ds:datastoreItem xmlns:ds="http://schemas.openxmlformats.org/officeDocument/2006/customXml" ds:itemID="{586D7E5E-A14D-4855-AED0-5866C280DE1D}">
  <ds:schemaRefs>
    <ds:schemaRef ds:uri="9018286b-31bb-4fe7-9547-f5d224f1649e"/>
    <ds:schemaRef ds:uri="http://schemas.microsoft.com/office/2006/documentManagement/types"/>
    <ds:schemaRef ds:uri="5f774aeb-f8c5-4efe-826b-23a3563b5468"/>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2025-05-21T13:21:10Z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d7b4a992-c521-418c-a494-4007f66599ff</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